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/>
  <bookViews>
    <workbookView xWindow="46216" yWindow="65416" windowWidth="19440" windowHeight="15000" activeTab="0"/>
  </bookViews>
  <sheets>
    <sheet name="Anotaciones diarias" sheetId="2" r:id="rId1"/>
    <sheet name="Presupuesto mensual" sheetId="1" r:id="rId2"/>
  </sheets>
  <definedNames/>
  <calcPr calcId="191029"/>
  <extLst/>
</workbook>
</file>

<file path=xl/sharedStrings.xml><?xml version="1.0" encoding="utf-8"?>
<sst xmlns="http://schemas.openxmlformats.org/spreadsheetml/2006/main" count="75" uniqueCount="37">
  <si>
    <t>Salario fijo 1</t>
  </si>
  <si>
    <t>Salario fijo 2</t>
  </si>
  <si>
    <t>Salario variable 1</t>
  </si>
  <si>
    <t>Salario variable 2</t>
  </si>
  <si>
    <t xml:space="preserve">Ingresos extraordinarios </t>
  </si>
  <si>
    <t>Vivienda</t>
  </si>
  <si>
    <t>Transporte</t>
  </si>
  <si>
    <t>Alimentos</t>
  </si>
  <si>
    <t>Indumentaria</t>
  </si>
  <si>
    <t>Servicios</t>
  </si>
  <si>
    <t>Impuestos</t>
  </si>
  <si>
    <t xml:space="preserve">Educación </t>
  </si>
  <si>
    <t>Salud</t>
  </si>
  <si>
    <t>Seguros</t>
  </si>
  <si>
    <t xml:space="preserve">Otros </t>
  </si>
  <si>
    <t>Pago de deudas</t>
  </si>
  <si>
    <t>Tarjetas</t>
  </si>
  <si>
    <t xml:space="preserve">Préstamos </t>
  </si>
  <si>
    <t>Ingresos Totales</t>
  </si>
  <si>
    <t>Gastos Totales</t>
  </si>
  <si>
    <t>Superfluos</t>
  </si>
  <si>
    <t>Comidas</t>
  </si>
  <si>
    <t>Esparcimiento</t>
  </si>
  <si>
    <t>Cuidado personal</t>
  </si>
  <si>
    <t>Regalos</t>
  </si>
  <si>
    <t>Gastos varios</t>
  </si>
  <si>
    <t>Imprevistos</t>
  </si>
  <si>
    <t>Agregar</t>
  </si>
  <si>
    <t>Ahorro</t>
  </si>
  <si>
    <t>Resultado</t>
  </si>
  <si>
    <t xml:space="preserve">Necesarios </t>
  </si>
  <si>
    <t>Porcentaje del gasto total</t>
  </si>
  <si>
    <t>Completar con la información de cada mes. Los ítems resaltados en negrita se calculan sólos (no se deben modificar ya que incluyen operaciones).</t>
  </si>
  <si>
    <t>Presupuesto mensual</t>
  </si>
  <si>
    <t>Días del mes</t>
  </si>
  <si>
    <t>Anotaciones diarias</t>
  </si>
  <si>
    <t>Anotar todos los días el gasto de cada rubro en $. Abajo del cuadro, especificar el detalle. Después ir a la hoja Presupuesto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</si>
</sst>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\ * #,##0.00_ ;_ &quot;$&quot;\ * \-#,##0.00_ ;_ &quot;$&quot;\ * &quot;-&quot;??_ ;_ @_ "/>
  </numFmts>
  <fonts count="10"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rgb="FF3F3F3F"/>
      <name val="Franklin Gothic Book"/>
      <family val="2"/>
      <scheme val="minor"/>
    </font>
    <font>
      <b/>
      <sz val="10"/>
      <color theme="1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8" fillId="2" borderId="1" applyNumberFormat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0" xfId="0" applyFont="1"/>
    <xf numFmtId="0" fontId="4" fillId="0" borderId="2" xfId="0" applyFont="1" applyBorder="1" applyAlignment="1">
      <alignment/>
    </xf>
    <xf numFmtId="0" fontId="4" fillId="0" borderId="0" xfId="0" applyFont="1"/>
    <xf numFmtId="0" fontId="5" fillId="0" borderId="2" xfId="0" applyFont="1" applyBorder="1"/>
    <xf numFmtId="0" fontId="6" fillId="0" borderId="2" xfId="0" applyFont="1" applyBorder="1"/>
    <xf numFmtId="44" fontId="4" fillId="0" borderId="2" xfId="20" applyFont="1" applyBorder="1" applyAlignment="1">
      <alignment/>
    </xf>
    <xf numFmtId="44" fontId="5" fillId="0" borderId="2" xfId="20" applyFont="1" applyBorder="1"/>
    <xf numFmtId="44" fontId="0" fillId="0" borderId="0" xfId="20" applyFont="1"/>
    <xf numFmtId="44" fontId="4" fillId="0" borderId="0" xfId="20" applyFont="1"/>
    <xf numFmtId="0" fontId="0" fillId="0" borderId="0" xfId="0" applyBorder="1"/>
    <xf numFmtId="0" fontId="0" fillId="0" borderId="3" xfId="0" applyBorder="1"/>
    <xf numFmtId="44" fontId="4" fillId="0" borderId="4" xfId="20" applyFont="1" applyBorder="1" applyAlignment="1">
      <alignment/>
    </xf>
    <xf numFmtId="44" fontId="5" fillId="0" borderId="5" xfId="20" applyFont="1" applyBorder="1"/>
    <xf numFmtId="0" fontId="4" fillId="0" borderId="4" xfId="0" applyFont="1" applyBorder="1" applyAlignment="1">
      <alignment/>
    </xf>
    <xf numFmtId="0" fontId="6" fillId="0" borderId="5" xfId="0" applyFont="1" applyBorder="1"/>
    <xf numFmtId="0" fontId="5" fillId="0" borderId="5" xfId="0" applyFont="1" applyBorder="1"/>
    <xf numFmtId="0" fontId="6" fillId="0" borderId="6" xfId="0" applyFont="1" applyBorder="1"/>
    <xf numFmtId="0" fontId="7" fillId="0" borderId="0" xfId="21" applyAlignment="1" applyProtection="1">
      <alignment vertical="center"/>
      <protection/>
    </xf>
    <xf numFmtId="0" fontId="2" fillId="3" borderId="7" xfId="0" applyFont="1" applyFill="1" applyBorder="1"/>
    <xf numFmtId="0" fontId="0" fillId="3" borderId="8" xfId="0" applyFill="1" applyBorder="1"/>
    <xf numFmtId="0" fontId="0" fillId="3" borderId="8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9" fontId="8" fillId="2" borderId="1" xfId="22" applyNumberFormat="1" applyProtection="1">
      <protection hidden="1"/>
    </xf>
    <xf numFmtId="44" fontId="6" fillId="4" borderId="5" xfId="20" applyFont="1" applyFill="1" applyBorder="1"/>
    <xf numFmtId="44" fontId="6" fillId="4" borderId="6" xfId="20" applyFont="1" applyFill="1" applyBorder="1"/>
    <xf numFmtId="44" fontId="6" fillId="4" borderId="2" xfId="20" applyFont="1" applyFill="1" applyBorder="1"/>
    <xf numFmtId="9" fontId="8" fillId="4" borderId="1" xfId="22" applyNumberFormat="1" applyFill="1" applyProtection="1">
      <protection hidden="1"/>
    </xf>
    <xf numFmtId="44" fontId="9" fillId="0" borderId="2" xfId="20" applyFont="1" applyBorder="1" applyAlignment="1">
      <alignment/>
    </xf>
    <xf numFmtId="44" fontId="5" fillId="5" borderId="5" xfId="2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Hipervínculo" xfId="21"/>
    <cellStyle name="Salid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Recorte">
  <a:themeElements>
    <a:clrScheme name="Recort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Recort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Recort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showGridLines="0" showRowColHeaders="0"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ColWidth="11.5546875" defaultRowHeight="15.75"/>
  <cols>
    <col min="1" max="1" width="29.5546875" style="0" customWidth="1"/>
    <col min="2" max="2" width="13.3359375" style="0" customWidth="1"/>
    <col min="3" max="3" width="12.5546875" style="0" customWidth="1"/>
  </cols>
  <sheetData>
    <row r="1" spans="1:2" ht="16.5" thickBot="1">
      <c r="A1" s="1" t="s">
        <v>35</v>
      </c>
      <c r="B1" s="20"/>
    </row>
    <row r="2" spans="3:33" s="1" customFormat="1" ht="15.75">
      <c r="C2" s="21" t="s">
        <v>34</v>
      </c>
      <c r="D2" s="22" t="s">
        <v>36</v>
      </c>
      <c r="E2" s="23"/>
      <c r="F2" s="23"/>
      <c r="G2" s="23"/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</row>
    <row r="3" spans="3:33" s="1" customFormat="1" ht="16.5" thickBot="1">
      <c r="C3" s="26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8">
        <v>31</v>
      </c>
    </row>
    <row r="4" spans="1:2" ht="19.5">
      <c r="A4" s="16" t="s">
        <v>19</v>
      </c>
      <c r="B4" s="14">
        <f>B5+B16+B19+B27+B34</f>
        <v>35400</v>
      </c>
    </row>
    <row r="5" spans="1:2" ht="15.75">
      <c r="A5" s="17" t="s">
        <v>30</v>
      </c>
      <c r="B5" s="30">
        <f>SUM(B6:B15)</f>
        <v>27900</v>
      </c>
    </row>
    <row r="6" spans="1:33" ht="15.75">
      <c r="A6" s="18" t="s">
        <v>5</v>
      </c>
      <c r="B6" s="15">
        <f aca="true" t="shared" si="0" ref="B6:B34">SUM(C6:AG6)</f>
        <v>15200</v>
      </c>
      <c r="C6" s="13">
        <v>10000</v>
      </c>
      <c r="D6" s="2">
        <v>2500</v>
      </c>
      <c r="E6" s="2">
        <v>1200</v>
      </c>
      <c r="F6" s="2">
        <v>1500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>
      <c r="A7" s="18" t="s">
        <v>6</v>
      </c>
      <c r="B7" s="15">
        <f t="shared" si="0"/>
        <v>3000</v>
      </c>
      <c r="C7" s="13">
        <v>3000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>
      <c r="A8" s="18" t="s">
        <v>7</v>
      </c>
      <c r="B8" s="35">
        <f t="shared" si="0"/>
        <v>9700</v>
      </c>
      <c r="C8" s="13">
        <v>5000</v>
      </c>
      <c r="D8" s="2">
        <v>500</v>
      </c>
      <c r="E8" s="2">
        <v>2000</v>
      </c>
      <c r="F8" s="2">
        <v>700</v>
      </c>
      <c r="G8" s="2">
        <v>1500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>
      <c r="A9" s="18" t="s">
        <v>8</v>
      </c>
      <c r="B9" s="15">
        <f t="shared" si="0"/>
        <v>0</v>
      </c>
      <c r="C9" s="1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>
      <c r="A10" s="18" t="s">
        <v>9</v>
      </c>
      <c r="B10" s="15">
        <f t="shared" si="0"/>
        <v>0</v>
      </c>
      <c r="C10" s="1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.75">
      <c r="A11" s="18" t="s">
        <v>10</v>
      </c>
      <c r="B11" s="15">
        <f t="shared" si="0"/>
        <v>0</v>
      </c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>
      <c r="A12" s="18" t="s">
        <v>11</v>
      </c>
      <c r="B12" s="15">
        <f t="shared" si="0"/>
        <v>0</v>
      </c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.75">
      <c r="A13" s="18" t="s">
        <v>12</v>
      </c>
      <c r="B13" s="15">
        <f t="shared" si="0"/>
        <v>0</v>
      </c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.75">
      <c r="A14" s="18" t="s">
        <v>13</v>
      </c>
      <c r="B14" s="15">
        <f t="shared" si="0"/>
        <v>0</v>
      </c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75">
      <c r="A15" s="18" t="s">
        <v>14</v>
      </c>
      <c r="B15" s="15">
        <f t="shared" si="0"/>
        <v>0</v>
      </c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ht="15.75">
      <c r="A16" s="17" t="s">
        <v>15</v>
      </c>
      <c r="B16" s="30">
        <f>SUM(B17:B18)</f>
        <v>5000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3" ht="15.75">
      <c r="A17" s="18" t="s">
        <v>16</v>
      </c>
      <c r="B17" s="15">
        <f t="shared" si="0"/>
        <v>5000</v>
      </c>
      <c r="C17" s="13">
        <v>5000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>
      <c r="A18" s="18" t="s">
        <v>17</v>
      </c>
      <c r="B18" s="15">
        <f t="shared" si="0"/>
        <v>0</v>
      </c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>
      <c r="A19" s="17" t="s">
        <v>20</v>
      </c>
      <c r="B19" s="30">
        <f>SUM(B20:B26)</f>
        <v>2500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5.75">
      <c r="A20" s="18" t="s">
        <v>8</v>
      </c>
      <c r="B20" s="15">
        <f t="shared" si="0"/>
        <v>2000</v>
      </c>
      <c r="C20" s="13">
        <v>2000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>
      <c r="A21" s="18" t="s">
        <v>21</v>
      </c>
      <c r="B21" s="15">
        <f t="shared" si="0"/>
        <v>0</v>
      </c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>
      <c r="A22" s="18" t="s">
        <v>22</v>
      </c>
      <c r="B22" s="15">
        <f t="shared" si="0"/>
        <v>0</v>
      </c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>
      <c r="A23" s="18" t="s">
        <v>9</v>
      </c>
      <c r="B23" s="15">
        <f t="shared" si="0"/>
        <v>0</v>
      </c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>
      <c r="A24" s="18" t="s">
        <v>23</v>
      </c>
      <c r="B24" s="15">
        <f t="shared" si="0"/>
        <v>0</v>
      </c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>
      <c r="A25" s="18" t="s">
        <v>24</v>
      </c>
      <c r="B25" s="15">
        <f t="shared" si="0"/>
        <v>0</v>
      </c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>
      <c r="A26" s="18" t="s">
        <v>25</v>
      </c>
      <c r="B26" s="15">
        <f t="shared" si="0"/>
        <v>500</v>
      </c>
      <c r="C26" s="13">
        <v>500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>
      <c r="A27" s="17" t="s">
        <v>26</v>
      </c>
      <c r="B27" s="30">
        <f>SUM(B28:B33)</f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5.75">
      <c r="A28" s="18" t="s">
        <v>27</v>
      </c>
      <c r="B28" s="15">
        <f t="shared" si="0"/>
        <v>0</v>
      </c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>
      <c r="A29" s="18" t="s">
        <v>27</v>
      </c>
      <c r="B29" s="15">
        <f t="shared" si="0"/>
        <v>0</v>
      </c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>
      <c r="A30" s="18" t="s">
        <v>27</v>
      </c>
      <c r="B30" s="15">
        <f t="shared" si="0"/>
        <v>0</v>
      </c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>
      <c r="A31" s="18" t="s">
        <v>27</v>
      </c>
      <c r="B31" s="15">
        <f t="shared" si="0"/>
        <v>0</v>
      </c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>
      <c r="A32" s="18" t="s">
        <v>27</v>
      </c>
      <c r="B32" s="15">
        <f t="shared" si="0"/>
        <v>0</v>
      </c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>
      <c r="A33" s="18" t="s">
        <v>27</v>
      </c>
      <c r="B33" s="15">
        <f t="shared" si="0"/>
        <v>0</v>
      </c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6.5" thickBot="1">
      <c r="A34" s="19" t="s">
        <v>28</v>
      </c>
      <c r="B34" s="31">
        <f t="shared" si="0"/>
        <v>0</v>
      </c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showRowColHeaders="0" workbookViewId="0" topLeftCell="A1">
      <selection activeCell="D4" sqref="D4"/>
    </sheetView>
  </sheetViews>
  <sheetFormatPr defaultColWidth="11.5546875" defaultRowHeight="15.75"/>
  <cols>
    <col min="1" max="1" width="21.10546875" style="0" customWidth="1"/>
    <col min="2" max="2" width="11.5546875" style="0" customWidth="1"/>
    <col min="3" max="3" width="23.99609375" style="0" customWidth="1"/>
    <col min="4" max="4" width="14.6640625" style="0" customWidth="1"/>
  </cols>
  <sheetData>
    <row r="1" spans="1:4" ht="19.5">
      <c r="A1" s="4" t="s">
        <v>33</v>
      </c>
      <c r="D1" s="20"/>
    </row>
    <row r="2" ht="15.75">
      <c r="A2" t="s">
        <v>32</v>
      </c>
    </row>
    <row r="3" spans="3:5" ht="19.5">
      <c r="C3" s="5" t="s">
        <v>29</v>
      </c>
      <c r="D3" s="11">
        <f>B4-D4</f>
        <v>19600</v>
      </c>
      <c r="E3" s="3" t="s">
        <v>31</v>
      </c>
    </row>
    <row r="4" spans="1:5" ht="19.5">
      <c r="A4" s="4" t="s">
        <v>18</v>
      </c>
      <c r="B4" s="34">
        <f>SUM(B6:B10)</f>
        <v>55000</v>
      </c>
      <c r="C4" s="4" t="s">
        <v>19</v>
      </c>
      <c r="D4" s="8">
        <f>'Anotaciones diarias'!B4</f>
        <v>35400</v>
      </c>
      <c r="E4" s="29">
        <f>D4/$D$4</f>
        <v>1</v>
      </c>
    </row>
    <row r="5" spans="1:5" ht="15.75">
      <c r="A5" s="6"/>
      <c r="B5" s="9"/>
      <c r="C5" s="7" t="s">
        <v>30</v>
      </c>
      <c r="D5" s="32">
        <f>'Anotaciones diarias'!B5</f>
        <v>27900</v>
      </c>
      <c r="E5" s="33">
        <f>D5/$D$4</f>
        <v>0.788135593220339</v>
      </c>
    </row>
    <row r="6" spans="1:5" ht="15.75">
      <c r="A6" s="6" t="s">
        <v>0</v>
      </c>
      <c r="B6" s="9">
        <v>50000</v>
      </c>
      <c r="C6" s="6" t="s">
        <v>5</v>
      </c>
      <c r="D6" s="9">
        <f>'Anotaciones diarias'!B6</f>
        <v>15200</v>
      </c>
      <c r="E6" s="29">
        <f aca="true" t="shared" si="0" ref="E6:E34">D6/$D$4</f>
        <v>0.4293785310734463</v>
      </c>
    </row>
    <row r="7" spans="1:5" ht="15.75">
      <c r="A7" s="6" t="s">
        <v>1</v>
      </c>
      <c r="B7" s="9">
        <v>0</v>
      </c>
      <c r="C7" s="6" t="s">
        <v>6</v>
      </c>
      <c r="D7" s="9">
        <f>'Anotaciones diarias'!B7</f>
        <v>3000</v>
      </c>
      <c r="E7" s="29">
        <f t="shared" si="0"/>
        <v>0.0847457627118644</v>
      </c>
    </row>
    <row r="8" spans="1:5" ht="15.75">
      <c r="A8" s="6" t="s">
        <v>2</v>
      </c>
      <c r="B8" s="9">
        <v>0</v>
      </c>
      <c r="C8" s="6" t="s">
        <v>7</v>
      </c>
      <c r="D8" s="9">
        <f>'Anotaciones diarias'!B8</f>
        <v>9700</v>
      </c>
      <c r="E8" s="29">
        <f t="shared" si="0"/>
        <v>0.2740112994350282</v>
      </c>
    </row>
    <row r="9" spans="1:5" ht="15.75">
      <c r="A9" s="6" t="s">
        <v>3</v>
      </c>
      <c r="B9" s="9">
        <v>0</v>
      </c>
      <c r="C9" s="6" t="s">
        <v>8</v>
      </c>
      <c r="D9" s="9">
        <f>'Anotaciones diarias'!B9</f>
        <v>0</v>
      </c>
      <c r="E9" s="29">
        <f t="shared" si="0"/>
        <v>0</v>
      </c>
    </row>
    <row r="10" spans="1:5" ht="15.75">
      <c r="A10" s="6" t="s">
        <v>4</v>
      </c>
      <c r="B10" s="9">
        <v>5000</v>
      </c>
      <c r="C10" s="6" t="s">
        <v>9</v>
      </c>
      <c r="D10" s="9">
        <f>'Anotaciones diarias'!B10</f>
        <v>0</v>
      </c>
      <c r="E10" s="29">
        <f t="shared" si="0"/>
        <v>0</v>
      </c>
    </row>
    <row r="11" spans="1:5" ht="15.75">
      <c r="A11" s="6"/>
      <c r="B11" s="6"/>
      <c r="C11" s="6" t="s">
        <v>10</v>
      </c>
      <c r="D11" s="9">
        <f>'Anotaciones diarias'!B11</f>
        <v>0</v>
      </c>
      <c r="E11" s="29">
        <f t="shared" si="0"/>
        <v>0</v>
      </c>
    </row>
    <row r="12" spans="1:5" ht="15.75">
      <c r="A12" s="6"/>
      <c r="B12" s="6"/>
      <c r="C12" s="6" t="s">
        <v>11</v>
      </c>
      <c r="D12" s="9">
        <f>'Anotaciones diarias'!B12</f>
        <v>0</v>
      </c>
      <c r="E12" s="29">
        <f t="shared" si="0"/>
        <v>0</v>
      </c>
    </row>
    <row r="13" spans="1:5" ht="15.75">
      <c r="A13" s="6"/>
      <c r="B13" s="6"/>
      <c r="C13" s="6" t="s">
        <v>12</v>
      </c>
      <c r="D13" s="9">
        <f>'Anotaciones diarias'!B13</f>
        <v>0</v>
      </c>
      <c r="E13" s="29">
        <f t="shared" si="0"/>
        <v>0</v>
      </c>
    </row>
    <row r="14" spans="1:5" ht="15.75">
      <c r="A14" s="6"/>
      <c r="B14" s="6"/>
      <c r="C14" s="6" t="s">
        <v>13</v>
      </c>
      <c r="D14" s="9">
        <f>'Anotaciones diarias'!B14</f>
        <v>0</v>
      </c>
      <c r="E14" s="29">
        <f t="shared" si="0"/>
        <v>0</v>
      </c>
    </row>
    <row r="15" spans="1:5" ht="15.75">
      <c r="A15" s="6"/>
      <c r="B15" s="6"/>
      <c r="C15" s="6" t="s">
        <v>14</v>
      </c>
      <c r="D15" s="9">
        <f>'Anotaciones diarias'!B15</f>
        <v>0</v>
      </c>
      <c r="E15" s="29">
        <f t="shared" si="0"/>
        <v>0</v>
      </c>
    </row>
    <row r="16" spans="1:5" ht="15.75">
      <c r="A16" s="6"/>
      <c r="B16" s="6"/>
      <c r="C16" s="7" t="s">
        <v>15</v>
      </c>
      <c r="D16" s="32">
        <f>'Anotaciones diarias'!B16</f>
        <v>5000</v>
      </c>
      <c r="E16" s="33">
        <f t="shared" si="0"/>
        <v>0.14124293785310735</v>
      </c>
    </row>
    <row r="17" spans="1:5" ht="15.75">
      <c r="A17" s="6"/>
      <c r="B17" s="6"/>
      <c r="C17" s="6" t="s">
        <v>16</v>
      </c>
      <c r="D17" s="9">
        <f>'Anotaciones diarias'!B17</f>
        <v>5000</v>
      </c>
      <c r="E17" s="29">
        <f t="shared" si="0"/>
        <v>0.14124293785310735</v>
      </c>
    </row>
    <row r="18" spans="1:5" ht="15.75">
      <c r="A18" s="6"/>
      <c r="B18" s="6"/>
      <c r="C18" s="6" t="s">
        <v>17</v>
      </c>
      <c r="D18" s="9">
        <f>'Anotaciones diarias'!B18</f>
        <v>0</v>
      </c>
      <c r="E18" s="29">
        <f t="shared" si="0"/>
        <v>0</v>
      </c>
    </row>
    <row r="19" spans="1:5" ht="15.75">
      <c r="A19" s="6"/>
      <c r="B19" s="6"/>
      <c r="C19" s="7" t="s">
        <v>20</v>
      </c>
      <c r="D19" s="32">
        <f>'Anotaciones diarias'!B19</f>
        <v>2500</v>
      </c>
      <c r="E19" s="33">
        <f t="shared" si="0"/>
        <v>0.07062146892655367</v>
      </c>
    </row>
    <row r="20" spans="1:5" ht="15.75">
      <c r="A20" s="6"/>
      <c r="B20" s="6"/>
      <c r="C20" s="6" t="s">
        <v>8</v>
      </c>
      <c r="D20" s="9">
        <f>'Anotaciones diarias'!B20</f>
        <v>2000</v>
      </c>
      <c r="E20" s="29">
        <f t="shared" si="0"/>
        <v>0.05649717514124294</v>
      </c>
    </row>
    <row r="21" spans="1:5" ht="15.75">
      <c r="A21" s="6"/>
      <c r="B21" s="6"/>
      <c r="C21" s="6" t="s">
        <v>21</v>
      </c>
      <c r="D21" s="9">
        <f>'Anotaciones diarias'!B21</f>
        <v>0</v>
      </c>
      <c r="E21" s="29">
        <f t="shared" si="0"/>
        <v>0</v>
      </c>
    </row>
    <row r="22" spans="1:5" ht="15.75">
      <c r="A22" s="6"/>
      <c r="B22" s="6"/>
      <c r="C22" s="6" t="s">
        <v>22</v>
      </c>
      <c r="D22" s="9">
        <f>'Anotaciones diarias'!B22</f>
        <v>0</v>
      </c>
      <c r="E22" s="29">
        <f t="shared" si="0"/>
        <v>0</v>
      </c>
    </row>
    <row r="23" spans="1:5" ht="15.75">
      <c r="A23" s="6"/>
      <c r="B23" s="6"/>
      <c r="C23" s="6" t="s">
        <v>9</v>
      </c>
      <c r="D23" s="9">
        <f>'Anotaciones diarias'!B23</f>
        <v>0</v>
      </c>
      <c r="E23" s="29">
        <f t="shared" si="0"/>
        <v>0</v>
      </c>
    </row>
    <row r="24" spans="1:5" ht="15.75">
      <c r="A24" s="6"/>
      <c r="B24" s="6"/>
      <c r="C24" s="6" t="s">
        <v>23</v>
      </c>
      <c r="D24" s="9">
        <f>'Anotaciones diarias'!B24</f>
        <v>0</v>
      </c>
      <c r="E24" s="29">
        <f t="shared" si="0"/>
        <v>0</v>
      </c>
    </row>
    <row r="25" spans="1:5" ht="15.75">
      <c r="A25" s="6"/>
      <c r="B25" s="6"/>
      <c r="C25" s="6" t="s">
        <v>24</v>
      </c>
      <c r="D25" s="9">
        <f>'Anotaciones diarias'!B25</f>
        <v>0</v>
      </c>
      <c r="E25" s="29">
        <f t="shared" si="0"/>
        <v>0</v>
      </c>
    </row>
    <row r="26" spans="1:5" ht="15.75">
      <c r="A26" s="6"/>
      <c r="B26" s="6"/>
      <c r="C26" s="6" t="s">
        <v>25</v>
      </c>
      <c r="D26" s="9">
        <f>'Anotaciones diarias'!B26</f>
        <v>500</v>
      </c>
      <c r="E26" s="29">
        <f t="shared" si="0"/>
        <v>0.014124293785310734</v>
      </c>
    </row>
    <row r="27" spans="1:5" ht="15.75">
      <c r="A27" s="6"/>
      <c r="B27" s="6"/>
      <c r="C27" s="7" t="s">
        <v>26</v>
      </c>
      <c r="D27" s="32">
        <f>'Anotaciones diarias'!B27</f>
        <v>0</v>
      </c>
      <c r="E27" s="33">
        <f t="shared" si="0"/>
        <v>0</v>
      </c>
    </row>
    <row r="28" spans="1:5" ht="15.75">
      <c r="A28" s="6"/>
      <c r="B28" s="6"/>
      <c r="C28" s="6" t="s">
        <v>27</v>
      </c>
      <c r="D28" s="9">
        <f>'Anotaciones diarias'!B28</f>
        <v>0</v>
      </c>
      <c r="E28" s="29">
        <f t="shared" si="0"/>
        <v>0</v>
      </c>
    </row>
    <row r="29" spans="1:5" ht="15.75">
      <c r="A29" s="6"/>
      <c r="B29" s="6"/>
      <c r="C29" s="6" t="s">
        <v>27</v>
      </c>
      <c r="D29" s="9">
        <f>'Anotaciones diarias'!B29</f>
        <v>0</v>
      </c>
      <c r="E29" s="29">
        <f t="shared" si="0"/>
        <v>0</v>
      </c>
    </row>
    <row r="30" spans="1:5" ht="15.75">
      <c r="A30" s="6"/>
      <c r="B30" s="6"/>
      <c r="C30" s="6" t="s">
        <v>27</v>
      </c>
      <c r="D30" s="9">
        <f>'Anotaciones diarias'!B30</f>
        <v>0</v>
      </c>
      <c r="E30" s="29">
        <f t="shared" si="0"/>
        <v>0</v>
      </c>
    </row>
    <row r="31" spans="1:5" ht="15.75">
      <c r="A31" s="6"/>
      <c r="B31" s="6"/>
      <c r="C31" s="6" t="s">
        <v>27</v>
      </c>
      <c r="D31" s="9">
        <f>'Anotaciones diarias'!B31</f>
        <v>0</v>
      </c>
      <c r="E31" s="29">
        <f t="shared" si="0"/>
        <v>0</v>
      </c>
    </row>
    <row r="32" spans="1:5" ht="15.75">
      <c r="A32" s="6"/>
      <c r="B32" s="6"/>
      <c r="C32" s="6" t="s">
        <v>27</v>
      </c>
      <c r="D32" s="9">
        <f>'Anotaciones diarias'!B32</f>
        <v>0</v>
      </c>
      <c r="E32" s="29">
        <f t="shared" si="0"/>
        <v>0</v>
      </c>
    </row>
    <row r="33" spans="1:5" ht="15.75">
      <c r="A33" s="6"/>
      <c r="B33" s="6"/>
      <c r="C33" s="6" t="s">
        <v>27</v>
      </c>
      <c r="D33" s="9">
        <f>'Anotaciones diarias'!B33</f>
        <v>0</v>
      </c>
      <c r="E33" s="29">
        <f t="shared" si="0"/>
        <v>0</v>
      </c>
    </row>
    <row r="34" spans="1:5" ht="15.75">
      <c r="A34" s="6"/>
      <c r="B34" s="6"/>
      <c r="C34" s="7" t="s">
        <v>28</v>
      </c>
      <c r="D34" s="32">
        <f>'Anotaciones diarias'!B34</f>
        <v>0</v>
      </c>
      <c r="E34" s="33">
        <f t="shared" si="0"/>
        <v>0</v>
      </c>
    </row>
    <row r="35" ht="15.75">
      <c r="D35" s="10"/>
    </row>
    <row r="36" ht="15.75">
      <c r="D36" s="10"/>
    </row>
  </sheetData>
  <printOptions/>
  <pageMargins left="0.7" right="0.7" top="0.75" bottom="0.75" header="0.3" footer="0.3"/>
  <pageSetup orientation="portrait" paperSize="9"/>
  <ignoredErrors>
    <ignoredError sqref="E4:E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Martínez</dc:creator>
  <cp:keywords/>
  <dc:description/>
  <cp:lastModifiedBy>Paula</cp:lastModifiedBy>
  <cp:lastPrinted>2012-09-14T04:46:59Z</cp:lastPrinted>
  <dcterms:created xsi:type="dcterms:W3CDTF">2012-09-14T03:14:31Z</dcterms:created>
  <dcterms:modified xsi:type="dcterms:W3CDTF">2020-06-04T22:06:40Z</dcterms:modified>
  <cp:category/>
  <cp:version/>
  <cp:contentType/>
  <cp:contentStatus/>
</cp:coreProperties>
</file>